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KAN YARDIMCISI\Downloads\"/>
    </mc:Choice>
  </mc:AlternateContent>
  <bookViews>
    <workbookView xWindow="0" yWindow="0" windowWidth="28800" windowHeight="12345"/>
  </bookViews>
  <sheets>
    <sheet name="Liste (3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1" l="1"/>
  <c r="N29" i="1"/>
  <c r="N28" i="1"/>
  <c r="N27" i="1"/>
  <c r="N26" i="1"/>
  <c r="N25" i="1"/>
  <c r="N24" i="1"/>
  <c r="N23" i="1"/>
  <c r="N19" i="1"/>
  <c r="N18" i="1"/>
  <c r="N17" i="1"/>
  <c r="N16" i="1"/>
  <c r="N12" i="1"/>
  <c r="N9" i="1"/>
  <c r="N8" i="1"/>
  <c r="N7" i="1"/>
  <c r="N6" i="1"/>
  <c r="N5" i="1"/>
  <c r="N4" i="1"/>
</calcChain>
</file>

<file path=xl/sharedStrings.xml><?xml version="1.0" encoding="utf-8"?>
<sst xmlns="http://schemas.openxmlformats.org/spreadsheetml/2006/main" count="276" uniqueCount="137">
  <si>
    <t>T.C.
SELÇUK ÜNİVERSİTESİ
FEN FAKÜLTESİ
GENEL AKADEMİK ORTALAMAYA GÖRE YATAY GEÇİŞ BAŞVURU SONUÇLARI</t>
  </si>
  <si>
    <t>2023-2024 EĞİTİM ÖĞRETİM GÜZ YARIYILI
BİYOLOJİ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</si>
  <si>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</si>
  <si>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</si>
  <si>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</si>
  <si>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</si>
  <si>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</si>
  <si>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</si>
  <si>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</si>
  <si>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</si>
  <si>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</si>
  <si>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</si>
  <si>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</si>
  <si>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YERLEŞME PUANI</t>
  </si>
  <si>
    <t>BÖLÜM TABAN PUANI</t>
  </si>
  <si>
    <t>PUAN</t>
  </si>
  <si>
    <t>AÇIKLAMA</t>
  </si>
  <si>
    <t>DEĞERLENDİRME SONUCU</t>
  </si>
  <si>
    <t>12*******72</t>
  </si>
  <si>
    <t>NİĞDE ÖMER HALİSDEMİR ÜNİVERSİTESİ</t>
  </si>
  <si>
    <t>FEN VE EDEBİYAT FAKÜLTESİ</t>
  </si>
  <si>
    <t>BİYOLOJİ BÖLÜMÜ</t>
  </si>
  <si>
    <t>1</t>
  </si>
  <si>
    <t>BİYOLOJİ</t>
  </si>
  <si>
    <t>2</t>
  </si>
  <si>
    <t>3.29</t>
  </si>
  <si>
    <t>BELGELERİ TAM</t>
  </si>
  <si>
    <t>ASİL</t>
  </si>
  <si>
    <t>13*******84</t>
  </si>
  <si>
    <t>süleyman demirel üniversitesi</t>
  </si>
  <si>
    <t>fen edebiyat fakültesi</t>
  </si>
  <si>
    <t>biyoloji</t>
  </si>
  <si>
    <t>3.14</t>
  </si>
  <si>
    <t xml:space="preserve">ÖĞRENCİ BELGESİ,DİSİPLİN BELGESİ VE TRANSKRİPT DOĞRULANAMADI </t>
  </si>
  <si>
    <t>31*******92</t>
  </si>
  <si>
    <t>Niğde Ömer Halisdemir Üniversitesi</t>
  </si>
  <si>
    <t>Fen Edebiyat Fakültesi</t>
  </si>
  <si>
    <t>Biyoloji</t>
  </si>
  <si>
    <t>3.36</t>
  </si>
  <si>
    <t>32*******06</t>
  </si>
  <si>
    <t>Hatay Mustafa Kemal Üniversitesi</t>
  </si>
  <si>
    <t>Fen-Edebiyat Fakültesi</t>
  </si>
  <si>
    <t>Biyoloji Pr.</t>
  </si>
  <si>
    <t>3.2</t>
  </si>
  <si>
    <t>ÖĞRENCİ BELGESİ,DİSİPLİN BELGESİ VE TRANSKRİPT DOĞRULANAMADI ORTALAMA TUTMUYOR (3,03)</t>
  </si>
  <si>
    <t>35*******48</t>
  </si>
  <si>
    <t xml:space="preserve">Mustafa Kemal Üniversitesi </t>
  </si>
  <si>
    <t xml:space="preserve">Fen/Edebiyat </t>
  </si>
  <si>
    <t xml:space="preserve">Biyoloji </t>
  </si>
  <si>
    <t>3.25</t>
  </si>
  <si>
    <t>DİSİPLİN BELGESİ DOĞRULANAMADI</t>
  </si>
  <si>
    <t>21*******16</t>
  </si>
  <si>
    <t>Gaziantep Üniversitesi</t>
  </si>
  <si>
    <t>3.37</t>
  </si>
  <si>
    <t>DİSİPLİN BELGESİ VE TRANSKRİPT DOĞRULANAMADI</t>
  </si>
  <si>
    <t>2023-2024 EĞİTİM ÖĞRETİM GÜZ YARIYILI
İSTATİSTİK</t>
  </si>
  <si>
    <t>57*******16</t>
  </si>
  <si>
    <t>Selçuk Üniversitesi</t>
  </si>
  <si>
    <t>Fen Fakültesi</t>
  </si>
  <si>
    <t>Aktüerya Bilimleri</t>
  </si>
  <si>
    <t>İSTATİSTİK</t>
  </si>
  <si>
    <t>3.48</t>
  </si>
  <si>
    <t>FARKLI BÖLÜME BAŞVURMUŞ</t>
  </si>
  <si>
    <t>RED</t>
  </si>
  <si>
    <t>2023-2024 EĞİTİM ÖĞRETİM GÜZ YARIYILI
KİMYA</t>
  </si>
  <si>
    <t>10*******66</t>
  </si>
  <si>
    <t>Kimya</t>
  </si>
  <si>
    <t>KİMYA</t>
  </si>
  <si>
    <t>3.60</t>
  </si>
  <si>
    <t xml:space="preserve">ÖĞRENCİ BELGESİ DOĞRULANAMADI </t>
  </si>
  <si>
    <t>12*******04</t>
  </si>
  <si>
    <t>Niğde Ömer halis demir</t>
  </si>
  <si>
    <t xml:space="preserve">Fen edebiyat fakültesi </t>
  </si>
  <si>
    <t>3.13</t>
  </si>
  <si>
    <t xml:space="preserve">ÖĞRENCİ BELGESİ,DİSİPLİN BELGESİ  DOĞRULANAMADI </t>
  </si>
  <si>
    <t>15*******38</t>
  </si>
  <si>
    <t xml:space="preserve"> Tokat Gazi Osman paşa Üniversitesi</t>
  </si>
  <si>
    <t>Fen edebiyat Fakültesi</t>
  </si>
  <si>
    <t>3.26</t>
  </si>
  <si>
    <t>70*******50</t>
  </si>
  <si>
    <t>kahramanmaraş sütçü imam üniversitesi</t>
  </si>
  <si>
    <t>fen fakültesi</t>
  </si>
  <si>
    <t>kimya</t>
  </si>
  <si>
    <t>3.08</t>
  </si>
  <si>
    <t xml:space="preserve">DİSİPLİN BELGESİ  DOĞRULANAMADI </t>
  </si>
  <si>
    <t>2023-2024 EĞİTİM ÖĞRETİM GÜZ YARIYILI
MATEMATİK</t>
  </si>
  <si>
    <t>34*******58</t>
  </si>
  <si>
    <t>KARAMANOĞLU MEHMETBEY ÜNİVERSİTESİ</t>
  </si>
  <si>
    <t>FEN FAKÜLTESİ</t>
  </si>
  <si>
    <t>MATEMATİK</t>
  </si>
  <si>
    <t>YEDEK 3</t>
  </si>
  <si>
    <t>41*******20</t>
  </si>
  <si>
    <t>Kafkas Üniversitesi</t>
  </si>
  <si>
    <t>Matematik</t>
  </si>
  <si>
    <t>30*******86</t>
  </si>
  <si>
    <t xml:space="preserve">Iğdır Üniversitesi </t>
  </si>
  <si>
    <t xml:space="preserve">Fen-Edebiyat </t>
  </si>
  <si>
    <t xml:space="preserve">Matematik </t>
  </si>
  <si>
    <t xml:space="preserve">DİSİPLİN BELGESİ DOĞRULANAMADI </t>
  </si>
  <si>
    <t>10*******78</t>
  </si>
  <si>
    <t>Kırşehir Ahi Evran Üniversitesi</t>
  </si>
  <si>
    <t>3.87</t>
  </si>
  <si>
    <t>ÖĞRENCİ BELGESİ,DİSİPLİN BELGESİ VE DOĞRULANAMADI ORTALAMA TUTMUYOR (3,93)BAŞARISIZ DERS VAR</t>
  </si>
  <si>
    <t>19*******78</t>
  </si>
  <si>
    <t xml:space="preserve">Karamanoğlu Mehmet Bey Üniversitesi </t>
  </si>
  <si>
    <t xml:space="preserve">Fen Fakültesi </t>
  </si>
  <si>
    <t>Lisans</t>
  </si>
  <si>
    <t>3.49</t>
  </si>
  <si>
    <t xml:space="preserve">DİSİPLİN BELGESİ VE TRANSKRİPT DOĞRULANAMADI </t>
  </si>
  <si>
    <t>46*******34</t>
  </si>
  <si>
    <t>Karamanoğlu Mehmet Bey üniversitesi</t>
  </si>
  <si>
    <t>ÖĞRENCİ BELGESİ DOĞRULANAMADI ORTALAMA TUTMUYOR (3,23)</t>
  </si>
  <si>
    <t>YEDEK 2</t>
  </si>
  <si>
    <t>22*******96</t>
  </si>
  <si>
    <t xml:space="preserve">Karamanoğlu Mehmet bey üniversitesi </t>
  </si>
  <si>
    <t xml:space="preserve">Kamil Özdağ  fen fakültesi </t>
  </si>
  <si>
    <t>3.12</t>
  </si>
  <si>
    <t>YEDEK 1</t>
  </si>
  <si>
    <t>H*DİY* NUR D*MİR</t>
  </si>
  <si>
    <t>*LİF M*RÇİÇ*K</t>
  </si>
  <si>
    <t>S*VC*N B*LIK</t>
  </si>
  <si>
    <t>Z*YN*P *C*M Z*T*R*ĞULL*RI</t>
  </si>
  <si>
    <t>NİM*T SUD* K*R</t>
  </si>
  <si>
    <t>*YÇ* P*L*T</t>
  </si>
  <si>
    <t>K*RE* Y**M*Z</t>
  </si>
  <si>
    <t>SIL* YILM*Z</t>
  </si>
  <si>
    <t>*LV*N Ç*NK*Y*</t>
  </si>
  <si>
    <t>K*R*M YILM*Z</t>
  </si>
  <si>
    <t>S*D* S*R*Ç</t>
  </si>
  <si>
    <t>SIL* N*R DOĞ*N</t>
  </si>
  <si>
    <t>GÖKÇ* KÖS*OĞL*</t>
  </si>
  <si>
    <t>S*M* N*R K*Y*</t>
  </si>
  <si>
    <t>H*R*N*Z *SL*N</t>
  </si>
  <si>
    <t>S*LT*N M*T*N</t>
  </si>
  <si>
    <t>ÜMMÜH*N Ş*H*N</t>
  </si>
  <si>
    <t>F*D*M*N* B*LD*</t>
  </si>
  <si>
    <t>H*N*F* S*YH*N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</si>
</sst>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Calibri"/>
      <family val="2"/>
    </font>
    <font>
      <sz val="9"/>
      <name val="Arial Tur"/>
      <charset val="162"/>
    </font>
    <font>
      <sz val="9"/>
      <color indexed="8"/>
      <name val="Arial Tur"/>
      <charset val="162"/>
    </font>
    <font>
      <sz val="10"/>
      <color indexed="8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1"/>
      <color indexed="8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43">
    <xf numFmtId="0" fontId="0" fillId="0" borderId="0" xfId="0"/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Border="1" applyAlignment="1" applyProtection="1"/>
    <xf numFmtId="0" fontId="0" fillId="0" borderId="0" xfId="0" applyNumberFormat="1" applyFill="1" applyAlignment="1" applyProtection="1">
      <alignment wrapText="1"/>
    </xf>
    <xf numFmtId="0" fontId="5" fillId="0" borderId="0" xfId="0" applyFont="1" applyFill="1" applyBorder="1"/>
    <xf numFmtId="0" fontId="0" fillId="0" borderId="0" xfId="0" applyFont="1"/>
    <xf numFmtId="0" fontId="0" fillId="0" borderId="0" xfId="0" applyFont="1" applyAlignment="1">
      <alignment wrapText="1"/>
    </xf>
    <xf numFmtId="0" fontId="5" fillId="0" borderId="0" xfId="0" applyFont="1" applyFill="1" applyBorder="1" applyAlignment="1">
      <alignment horizontal="left"/>
    </xf>
    <xf numFmtId="0" fontId="0" fillId="0" borderId="0" xfId="0" applyFont="1" applyFill="1" applyBorder="1"/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/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 wrapText="1"/>
    </xf>
    <xf numFmtId="0" fontId="9" fillId="0" borderId="0" xfId="0" applyFont="1" applyFill="1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Alignment="1">
      <alignment horizontal="left" vertical="center" indent="5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indent="5"/>
    </xf>
    <xf numFmtId="0" fontId="0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left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topLeftCell="B1" workbookViewId="0">
      <selection activeCell="C33" sqref="C33:L33"/>
    </sheetView>
  </sheetViews>
  <sheetFormatPr defaultRowHeight="15" x14ac:dyDescent="0.25"/>
  <cols>
    <col min="1" max="1" width="4.7109375" style="1" customWidth="1"/>
    <col min="2" max="2" width="12.42578125" style="1" customWidth="1"/>
    <col min="3" max="3" width="23.5703125" style="1" customWidth="1"/>
    <col min="4" max="4" width="31.5703125" style="1" customWidth="1"/>
    <col min="5" max="5" width="24.5703125" style="1" customWidth="1"/>
    <col min="6" max="6" width="15.28515625" style="1" customWidth="1"/>
    <col min="7" max="7" width="5.42578125" style="1" customWidth="1"/>
    <col min="8" max="8" width="17.28515625" style="1" bestFit="1" customWidth="1"/>
    <col min="9" max="9" width="16.85546875" style="1" customWidth="1"/>
    <col min="10" max="10" width="15.140625" style="1" customWidth="1"/>
    <col min="11" max="11" width="19.140625" style="1" customWidth="1"/>
    <col min="12" max="12" width="20.140625" style="1" customWidth="1"/>
    <col min="13" max="13" width="17.140625" style="1" customWidth="1"/>
    <col min="14" max="14" width="12.5703125" style="1" customWidth="1"/>
    <col min="15" max="15" width="22.85546875" style="11" bestFit="1" customWidth="1"/>
    <col min="16" max="16" width="22.42578125" style="1" customWidth="1"/>
    <col min="17" max="16384" width="9.140625" style="1"/>
  </cols>
  <sheetData>
    <row r="1" spans="1:16" ht="99.95" customHeight="1" thickBot="1" x14ac:dyDescent="0.3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6" ht="80.099999999999994" customHeight="1" thickBot="1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16" ht="39.950000000000003" customHeight="1" thickBo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3" t="s">
        <v>12</v>
      </c>
      <c r="L3" s="2" t="s">
        <v>13</v>
      </c>
      <c r="M3" s="2" t="s">
        <v>14</v>
      </c>
      <c r="N3" s="2" t="s">
        <v>15</v>
      </c>
      <c r="O3" s="3" t="s">
        <v>16</v>
      </c>
      <c r="P3" s="2" t="s">
        <v>17</v>
      </c>
    </row>
    <row r="4" spans="1:16" ht="50.1" customHeight="1" x14ac:dyDescent="0.25">
      <c r="A4" s="4">
        <v>1</v>
      </c>
      <c r="B4" s="4" t="s">
        <v>18</v>
      </c>
      <c r="C4" s="4" t="s">
        <v>118</v>
      </c>
      <c r="D4" s="4" t="s">
        <v>19</v>
      </c>
      <c r="E4" s="4" t="s">
        <v>20</v>
      </c>
      <c r="F4" s="4" t="s">
        <v>21</v>
      </c>
      <c r="G4" s="4" t="s">
        <v>22</v>
      </c>
      <c r="H4" s="4" t="s">
        <v>23</v>
      </c>
      <c r="I4" s="4" t="s">
        <v>24</v>
      </c>
      <c r="J4" s="4" t="s">
        <v>25</v>
      </c>
      <c r="K4" s="4">
        <v>83.43</v>
      </c>
      <c r="L4" s="4">
        <v>258.81400000000002</v>
      </c>
      <c r="M4" s="4">
        <v>271.07</v>
      </c>
      <c r="N4" s="4">
        <f t="shared" ref="N4:N9" si="0">(L4/M4*100*0.6)+(K4*0.4)</f>
        <v>90.659195189434485</v>
      </c>
      <c r="O4" s="5" t="s">
        <v>26</v>
      </c>
      <c r="P4" s="4" t="s">
        <v>27</v>
      </c>
    </row>
    <row r="5" spans="1:16" ht="50.1" customHeight="1" x14ac:dyDescent="0.25">
      <c r="A5" s="4">
        <v>2</v>
      </c>
      <c r="B5" s="4" t="s">
        <v>28</v>
      </c>
      <c r="C5" s="4" t="s">
        <v>120</v>
      </c>
      <c r="D5" s="4" t="s">
        <v>29</v>
      </c>
      <c r="E5" s="4" t="s">
        <v>30</v>
      </c>
      <c r="F5" s="4" t="s">
        <v>31</v>
      </c>
      <c r="G5" s="4" t="s">
        <v>22</v>
      </c>
      <c r="H5" s="4" t="s">
        <v>23</v>
      </c>
      <c r="I5" s="4" t="s">
        <v>24</v>
      </c>
      <c r="J5" s="4" t="s">
        <v>32</v>
      </c>
      <c r="K5" s="4">
        <v>79.930000000000007</v>
      </c>
      <c r="L5" s="4">
        <v>262.048</v>
      </c>
      <c r="M5" s="4">
        <v>271.07</v>
      </c>
      <c r="N5" s="4">
        <f t="shared" si="0"/>
        <v>89.975025048880369</v>
      </c>
      <c r="O5" s="5" t="s">
        <v>33</v>
      </c>
      <c r="P5" s="4" t="s">
        <v>27</v>
      </c>
    </row>
    <row r="6" spans="1:16" ht="50.1" customHeight="1" x14ac:dyDescent="0.25">
      <c r="A6" s="4">
        <v>3</v>
      </c>
      <c r="B6" s="4" t="s">
        <v>34</v>
      </c>
      <c r="C6" s="4" t="s">
        <v>119</v>
      </c>
      <c r="D6" s="4" t="s">
        <v>35</v>
      </c>
      <c r="E6" s="4" t="s">
        <v>36</v>
      </c>
      <c r="F6" s="4" t="s">
        <v>37</v>
      </c>
      <c r="G6" s="4" t="s">
        <v>22</v>
      </c>
      <c r="H6" s="4" t="s">
        <v>23</v>
      </c>
      <c r="I6" s="4" t="s">
        <v>24</v>
      </c>
      <c r="J6" s="4" t="s">
        <v>38</v>
      </c>
      <c r="K6" s="4">
        <v>85.06</v>
      </c>
      <c r="L6" s="4">
        <v>256.73200000000003</v>
      </c>
      <c r="M6" s="4">
        <v>271.07</v>
      </c>
      <c r="N6" s="4">
        <f t="shared" si="0"/>
        <v>90.85035481609917</v>
      </c>
      <c r="O6" s="5" t="s">
        <v>26</v>
      </c>
      <c r="P6" s="4" t="s">
        <v>27</v>
      </c>
    </row>
    <row r="7" spans="1:16" ht="56.25" x14ac:dyDescent="0.25">
      <c r="A7" s="4">
        <v>4</v>
      </c>
      <c r="B7" s="4" t="s">
        <v>39</v>
      </c>
      <c r="C7" s="4" t="s">
        <v>121</v>
      </c>
      <c r="D7" s="4" t="s">
        <v>40</v>
      </c>
      <c r="E7" s="4" t="s">
        <v>41</v>
      </c>
      <c r="F7" s="4" t="s">
        <v>42</v>
      </c>
      <c r="G7" s="4" t="s">
        <v>22</v>
      </c>
      <c r="H7" s="4" t="s">
        <v>23</v>
      </c>
      <c r="I7" s="4" t="s">
        <v>24</v>
      </c>
      <c r="J7" s="4" t="s">
        <v>43</v>
      </c>
      <c r="K7" s="4">
        <v>81.33</v>
      </c>
      <c r="L7" s="4">
        <v>273.92599999999999</v>
      </c>
      <c r="M7" s="4">
        <v>271.07</v>
      </c>
      <c r="N7" s="4">
        <f t="shared" si="0"/>
        <v>93.164161434315872</v>
      </c>
      <c r="O7" s="5" t="s">
        <v>44</v>
      </c>
      <c r="P7" s="4" t="s">
        <v>27</v>
      </c>
    </row>
    <row r="8" spans="1:16" ht="50.1" customHeight="1" x14ac:dyDescent="0.25">
      <c r="A8" s="4">
        <v>5</v>
      </c>
      <c r="B8" s="4" t="s">
        <v>45</v>
      </c>
      <c r="C8" s="4" t="s">
        <v>122</v>
      </c>
      <c r="D8" s="4" t="s">
        <v>46</v>
      </c>
      <c r="E8" s="4" t="s">
        <v>47</v>
      </c>
      <c r="F8" s="4" t="s">
        <v>48</v>
      </c>
      <c r="G8" s="4" t="s">
        <v>22</v>
      </c>
      <c r="H8" s="4" t="s">
        <v>23</v>
      </c>
      <c r="I8" s="4" t="s">
        <v>24</v>
      </c>
      <c r="J8" s="4" t="s">
        <v>49</v>
      </c>
      <c r="K8" s="4">
        <v>82.5</v>
      </c>
      <c r="L8" s="4">
        <v>271.05099999999999</v>
      </c>
      <c r="M8" s="4">
        <v>271.07</v>
      </c>
      <c r="N8" s="4">
        <f t="shared" si="0"/>
        <v>92.995794444239493</v>
      </c>
      <c r="O8" s="5" t="s">
        <v>50</v>
      </c>
      <c r="P8" s="4" t="s">
        <v>27</v>
      </c>
    </row>
    <row r="9" spans="1:16" ht="50.1" customHeight="1" thickBot="1" x14ac:dyDescent="0.3">
      <c r="A9" s="4">
        <v>6</v>
      </c>
      <c r="B9" s="4" t="s">
        <v>51</v>
      </c>
      <c r="C9" s="4" t="s">
        <v>123</v>
      </c>
      <c r="D9" s="4" t="s">
        <v>52</v>
      </c>
      <c r="E9" s="4" t="s">
        <v>41</v>
      </c>
      <c r="F9" s="4" t="s">
        <v>37</v>
      </c>
      <c r="G9" s="4" t="s">
        <v>22</v>
      </c>
      <c r="H9" s="4" t="s">
        <v>23</v>
      </c>
      <c r="I9" s="4" t="s">
        <v>24</v>
      </c>
      <c r="J9" s="4" t="s">
        <v>53</v>
      </c>
      <c r="K9" s="4">
        <v>85.3</v>
      </c>
      <c r="L9" s="4">
        <v>308.66300000000001</v>
      </c>
      <c r="M9" s="4">
        <v>271.07</v>
      </c>
      <c r="N9" s="4">
        <f t="shared" si="0"/>
        <v>102.44102408971852</v>
      </c>
      <c r="O9" s="5" t="s">
        <v>54</v>
      </c>
      <c r="P9" s="4" t="s">
        <v>27</v>
      </c>
    </row>
    <row r="10" spans="1:16" ht="80.099999999999994" customHeight="1" thickBot="1" x14ac:dyDescent="0.3">
      <c r="A10" s="37" t="s">
        <v>55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1:16" ht="39.950000000000003" customHeight="1" thickBot="1" x14ac:dyDescent="0.3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3" t="s">
        <v>12</v>
      </c>
      <c r="L11" s="2" t="s">
        <v>13</v>
      </c>
      <c r="M11" s="2" t="s">
        <v>14</v>
      </c>
      <c r="N11" s="2" t="s">
        <v>15</v>
      </c>
      <c r="O11" s="3" t="s">
        <v>16</v>
      </c>
      <c r="P11" s="2" t="s">
        <v>17</v>
      </c>
    </row>
    <row r="12" spans="1:16" ht="50.1" customHeight="1" x14ac:dyDescent="0.25">
      <c r="A12" s="4">
        <v>1</v>
      </c>
      <c r="B12" s="4" t="s">
        <v>56</v>
      </c>
      <c r="C12" s="4" t="s">
        <v>124</v>
      </c>
      <c r="D12" s="4" t="s">
        <v>57</v>
      </c>
      <c r="E12" s="4" t="s">
        <v>58</v>
      </c>
      <c r="F12" s="4" t="s">
        <v>59</v>
      </c>
      <c r="G12" s="4" t="s">
        <v>24</v>
      </c>
      <c r="H12" s="4" t="s">
        <v>60</v>
      </c>
      <c r="I12" s="4" t="s">
        <v>24</v>
      </c>
      <c r="J12" s="4" t="s">
        <v>61</v>
      </c>
      <c r="K12" s="4">
        <v>87.86</v>
      </c>
      <c r="L12" s="4"/>
      <c r="M12" s="4"/>
      <c r="N12" s="4" t="e">
        <f>(L12/M12*100*0.6)+(K12*0.4)</f>
        <v>#DIV/0!</v>
      </c>
      <c r="O12" s="4" t="s">
        <v>62</v>
      </c>
      <c r="P12" s="4" t="s">
        <v>63</v>
      </c>
    </row>
    <row r="13" spans="1:16" ht="15.75" thickBot="1" x14ac:dyDescent="0.3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</row>
    <row r="14" spans="1:16" ht="80.099999999999994" customHeight="1" thickBot="1" x14ac:dyDescent="0.3">
      <c r="A14" s="37" t="s">
        <v>64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1:16" ht="39.950000000000003" customHeight="1" thickBot="1" x14ac:dyDescent="0.3">
      <c r="A15" s="2" t="s">
        <v>2</v>
      </c>
      <c r="B15" s="2" t="s">
        <v>3</v>
      </c>
      <c r="C15" s="2" t="s">
        <v>4</v>
      </c>
      <c r="D15" s="2" t="s">
        <v>5</v>
      </c>
      <c r="E15" s="2" t="s">
        <v>6</v>
      </c>
      <c r="F15" s="2" t="s">
        <v>7</v>
      </c>
      <c r="G15" s="2" t="s">
        <v>8</v>
      </c>
      <c r="H15" s="2" t="s">
        <v>9</v>
      </c>
      <c r="I15" s="2" t="s">
        <v>10</v>
      </c>
      <c r="J15" s="2" t="s">
        <v>11</v>
      </c>
      <c r="K15" s="3" t="s">
        <v>12</v>
      </c>
      <c r="L15" s="2" t="s">
        <v>13</v>
      </c>
      <c r="M15" s="2" t="s">
        <v>14</v>
      </c>
      <c r="N15" s="2" t="s">
        <v>15</v>
      </c>
      <c r="O15" s="3" t="s">
        <v>16</v>
      </c>
      <c r="P15" s="2" t="s">
        <v>17</v>
      </c>
    </row>
    <row r="16" spans="1:16" ht="50.1" customHeight="1" x14ac:dyDescent="0.25">
      <c r="A16" s="4">
        <v>1</v>
      </c>
      <c r="B16" s="4" t="s">
        <v>65</v>
      </c>
      <c r="C16" s="4" t="s">
        <v>128</v>
      </c>
      <c r="D16" s="4" t="s">
        <v>35</v>
      </c>
      <c r="E16" s="4" t="s">
        <v>41</v>
      </c>
      <c r="F16" s="4" t="s">
        <v>66</v>
      </c>
      <c r="G16" s="4" t="s">
        <v>22</v>
      </c>
      <c r="H16" s="4" t="s">
        <v>67</v>
      </c>
      <c r="I16" s="4" t="s">
        <v>24</v>
      </c>
      <c r="J16" s="4" t="s">
        <v>68</v>
      </c>
      <c r="K16" s="4">
        <v>90.66</v>
      </c>
      <c r="L16" s="4">
        <v>277.69400000000002</v>
      </c>
      <c r="M16" s="4">
        <v>287.81</v>
      </c>
      <c r="N16" s="4">
        <f>(L16/M16*100*0.6)+(K16*0.4)</f>
        <v>94.155108717556715</v>
      </c>
      <c r="O16" s="5" t="s">
        <v>69</v>
      </c>
      <c r="P16" s="4" t="s">
        <v>27</v>
      </c>
    </row>
    <row r="17" spans="1:16" ht="50.1" customHeight="1" x14ac:dyDescent="0.25">
      <c r="A17" s="4">
        <v>2</v>
      </c>
      <c r="B17" s="4" t="s">
        <v>70</v>
      </c>
      <c r="C17" s="4" t="s">
        <v>129</v>
      </c>
      <c r="D17" s="4" t="s">
        <v>71</v>
      </c>
      <c r="E17" s="4" t="s">
        <v>72</v>
      </c>
      <c r="F17" s="4" t="s">
        <v>66</v>
      </c>
      <c r="G17" s="4" t="s">
        <v>22</v>
      </c>
      <c r="H17" s="4" t="s">
        <v>67</v>
      </c>
      <c r="I17" s="4" t="s">
        <v>24</v>
      </c>
      <c r="J17" s="4" t="s">
        <v>73</v>
      </c>
      <c r="K17" s="4">
        <v>79.7</v>
      </c>
      <c r="L17" s="4">
        <v>270.983</v>
      </c>
      <c r="M17" s="4">
        <v>287.81</v>
      </c>
      <c r="N17" s="4">
        <f>(L17/M17*100*0.6)+(K17*0.4)</f>
        <v>88.37206073451236</v>
      </c>
      <c r="O17" s="5" t="s">
        <v>74</v>
      </c>
      <c r="P17" s="4" t="s">
        <v>27</v>
      </c>
    </row>
    <row r="18" spans="1:16" ht="50.1" customHeight="1" x14ac:dyDescent="0.25">
      <c r="A18" s="4">
        <v>3</v>
      </c>
      <c r="B18" s="4" t="s">
        <v>75</v>
      </c>
      <c r="C18" s="4" t="s">
        <v>125</v>
      </c>
      <c r="D18" s="4" t="s">
        <v>76</v>
      </c>
      <c r="E18" s="4" t="s">
        <v>77</v>
      </c>
      <c r="F18" s="4" t="s">
        <v>66</v>
      </c>
      <c r="G18" s="4" t="s">
        <v>22</v>
      </c>
      <c r="H18" s="4" t="s">
        <v>67</v>
      </c>
      <c r="I18" s="4" t="s">
        <v>24</v>
      </c>
      <c r="J18" s="6" t="s">
        <v>78</v>
      </c>
      <c r="K18" s="4">
        <v>82.95</v>
      </c>
      <c r="L18" s="4">
        <v>268.99900000000002</v>
      </c>
      <c r="M18" s="4">
        <v>287.81</v>
      </c>
      <c r="N18" s="4">
        <f>(L18/M18*100*0.6)+(K18*0.4)</f>
        <v>89.258454535978601</v>
      </c>
      <c r="O18" s="5" t="s">
        <v>74</v>
      </c>
      <c r="P18" s="4" t="s">
        <v>27</v>
      </c>
    </row>
    <row r="19" spans="1:16" ht="50.1" customHeight="1" x14ac:dyDescent="0.25">
      <c r="A19" s="4">
        <v>4</v>
      </c>
      <c r="B19" s="4" t="s">
        <v>79</v>
      </c>
      <c r="C19" s="4" t="s">
        <v>132</v>
      </c>
      <c r="D19" s="4" t="s">
        <v>80</v>
      </c>
      <c r="E19" s="4" t="s">
        <v>81</v>
      </c>
      <c r="F19" s="4" t="s">
        <v>82</v>
      </c>
      <c r="G19" s="4" t="s">
        <v>22</v>
      </c>
      <c r="H19" s="4" t="s">
        <v>67</v>
      </c>
      <c r="I19" s="4" t="s">
        <v>24</v>
      </c>
      <c r="J19" s="4" t="s">
        <v>83</v>
      </c>
      <c r="K19" s="4">
        <v>78.53</v>
      </c>
      <c r="L19" s="4">
        <v>276.173</v>
      </c>
      <c r="M19" s="4">
        <v>287.81</v>
      </c>
      <c r="N19" s="4">
        <f>(L19/M19*100*0.6)+(K19*0.4)</f>
        <v>88.98602453007193</v>
      </c>
      <c r="O19" s="5" t="s">
        <v>84</v>
      </c>
      <c r="P19" s="4" t="s">
        <v>27</v>
      </c>
    </row>
    <row r="20" spans="1:16" ht="15.75" thickBot="1" x14ac:dyDescent="0.3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</row>
    <row r="21" spans="1:16" ht="80.099999999999994" customHeight="1" thickBot="1" x14ac:dyDescent="0.3">
      <c r="A21" s="37" t="s">
        <v>85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</row>
    <row r="22" spans="1:16" ht="39.950000000000003" customHeight="1" thickBot="1" x14ac:dyDescent="0.3">
      <c r="A22" s="2" t="s">
        <v>2</v>
      </c>
      <c r="B22" s="2" t="s">
        <v>3</v>
      </c>
      <c r="C22" s="2" t="s">
        <v>4</v>
      </c>
      <c r="D22" s="2" t="s">
        <v>5</v>
      </c>
      <c r="E22" s="2" t="s">
        <v>6</v>
      </c>
      <c r="F22" s="2" t="s">
        <v>7</v>
      </c>
      <c r="G22" s="2" t="s">
        <v>8</v>
      </c>
      <c r="H22" s="2" t="s">
        <v>9</v>
      </c>
      <c r="I22" s="2" t="s">
        <v>10</v>
      </c>
      <c r="J22" s="2" t="s">
        <v>11</v>
      </c>
      <c r="K22" s="3" t="s">
        <v>12</v>
      </c>
      <c r="L22" s="2" t="s">
        <v>13</v>
      </c>
      <c r="M22" s="2" t="s">
        <v>14</v>
      </c>
      <c r="N22" s="2" t="s">
        <v>15</v>
      </c>
      <c r="O22" s="3" t="s">
        <v>16</v>
      </c>
      <c r="P22" s="2" t="s">
        <v>17</v>
      </c>
    </row>
    <row r="23" spans="1:16" ht="50.1" customHeight="1" x14ac:dyDescent="0.25">
      <c r="A23" s="4">
        <v>1</v>
      </c>
      <c r="B23" s="4" t="s">
        <v>86</v>
      </c>
      <c r="C23" s="4" t="s">
        <v>126</v>
      </c>
      <c r="D23" s="4" t="s">
        <v>87</v>
      </c>
      <c r="E23" s="4" t="s">
        <v>88</v>
      </c>
      <c r="F23" s="4" t="s">
        <v>89</v>
      </c>
      <c r="G23" s="4" t="s">
        <v>22</v>
      </c>
      <c r="H23" s="4" t="s">
        <v>89</v>
      </c>
      <c r="I23" s="4" t="s">
        <v>24</v>
      </c>
      <c r="J23" s="4" t="s">
        <v>32</v>
      </c>
      <c r="K23" s="4">
        <v>79.930000000000007</v>
      </c>
      <c r="L23" s="4">
        <v>280.61700000000002</v>
      </c>
      <c r="M23" s="4">
        <v>306.214</v>
      </c>
      <c r="N23" s="4">
        <f t="shared" ref="N23:N30" si="1">(L23/M23*100*0.6)+(K23*0.4)</f>
        <v>86.956487972463705</v>
      </c>
      <c r="O23" s="5" t="s">
        <v>33</v>
      </c>
      <c r="P23" s="7" t="s">
        <v>90</v>
      </c>
    </row>
    <row r="24" spans="1:16" ht="50.1" customHeight="1" x14ac:dyDescent="0.25">
      <c r="A24" s="4">
        <v>2</v>
      </c>
      <c r="B24" s="4" t="s">
        <v>56</v>
      </c>
      <c r="C24" s="4" t="s">
        <v>127</v>
      </c>
      <c r="D24" s="4" t="s">
        <v>57</v>
      </c>
      <c r="E24" s="4" t="s">
        <v>58</v>
      </c>
      <c r="F24" s="4" t="s">
        <v>59</v>
      </c>
      <c r="G24" s="4" t="s">
        <v>24</v>
      </c>
      <c r="H24" s="4" t="s">
        <v>89</v>
      </c>
      <c r="I24" s="4" t="s">
        <v>24</v>
      </c>
      <c r="J24" s="4" t="s">
        <v>61</v>
      </c>
      <c r="K24" s="4">
        <v>87.86</v>
      </c>
      <c r="L24" s="4"/>
      <c r="M24" s="4"/>
      <c r="N24" s="4" t="e">
        <f t="shared" si="1"/>
        <v>#DIV/0!</v>
      </c>
      <c r="O24" s="4" t="s">
        <v>62</v>
      </c>
      <c r="P24" s="8" t="s">
        <v>63</v>
      </c>
    </row>
    <row r="25" spans="1:16" ht="33.75" x14ac:dyDescent="0.25">
      <c r="A25" s="4">
        <v>3</v>
      </c>
      <c r="B25" s="4" t="s">
        <v>91</v>
      </c>
      <c r="C25" s="4" t="s">
        <v>130</v>
      </c>
      <c r="D25" s="4" t="s">
        <v>92</v>
      </c>
      <c r="E25" s="4" t="s">
        <v>36</v>
      </c>
      <c r="F25" s="4" t="s">
        <v>93</v>
      </c>
      <c r="G25" s="4" t="s">
        <v>22</v>
      </c>
      <c r="H25" s="4" t="s">
        <v>89</v>
      </c>
      <c r="I25" s="4" t="s">
        <v>24</v>
      </c>
      <c r="J25" s="4" t="s">
        <v>49</v>
      </c>
      <c r="K25" s="4">
        <v>82.5</v>
      </c>
      <c r="L25" s="4">
        <v>286.64999999999998</v>
      </c>
      <c r="M25" s="4">
        <v>306.214</v>
      </c>
      <c r="N25" s="4">
        <f t="shared" si="1"/>
        <v>89.166602441429845</v>
      </c>
      <c r="O25" s="5" t="s">
        <v>33</v>
      </c>
      <c r="P25" s="9" t="s">
        <v>27</v>
      </c>
    </row>
    <row r="26" spans="1:16" ht="22.5" x14ac:dyDescent="0.25">
      <c r="A26" s="4">
        <v>4</v>
      </c>
      <c r="B26" s="4" t="s">
        <v>94</v>
      </c>
      <c r="C26" s="4" t="s">
        <v>131</v>
      </c>
      <c r="D26" s="4" t="s">
        <v>95</v>
      </c>
      <c r="E26" s="4" t="s">
        <v>96</v>
      </c>
      <c r="F26" s="4" t="s">
        <v>97</v>
      </c>
      <c r="G26" s="4">
        <v>1</v>
      </c>
      <c r="H26" s="4" t="s">
        <v>89</v>
      </c>
      <c r="I26" s="4" t="s">
        <v>24</v>
      </c>
      <c r="J26" s="4" t="s">
        <v>25</v>
      </c>
      <c r="K26" s="4">
        <v>83.43</v>
      </c>
      <c r="L26" s="4">
        <v>284.03100000000001</v>
      </c>
      <c r="M26" s="4">
        <v>306.214</v>
      </c>
      <c r="N26" s="4">
        <f t="shared" si="1"/>
        <v>89.025431913629035</v>
      </c>
      <c r="O26" s="5" t="s">
        <v>98</v>
      </c>
      <c r="P26" s="4" t="s">
        <v>27</v>
      </c>
    </row>
    <row r="27" spans="1:16" ht="56.25" x14ac:dyDescent="0.25">
      <c r="A27" s="4">
        <v>5</v>
      </c>
      <c r="B27" s="4" t="s">
        <v>99</v>
      </c>
      <c r="C27" s="4" t="s">
        <v>133</v>
      </c>
      <c r="D27" s="4" t="s">
        <v>100</v>
      </c>
      <c r="E27" s="4" t="s">
        <v>36</v>
      </c>
      <c r="F27" s="4" t="s">
        <v>93</v>
      </c>
      <c r="G27" s="4">
        <v>1</v>
      </c>
      <c r="H27" s="4" t="s">
        <v>89</v>
      </c>
      <c r="I27" s="4" t="s">
        <v>24</v>
      </c>
      <c r="J27" s="4" t="s">
        <v>101</v>
      </c>
      <c r="K27" s="4">
        <v>96.96</v>
      </c>
      <c r="L27" s="4">
        <v>314.77999999999997</v>
      </c>
      <c r="M27" s="4">
        <v>306.214</v>
      </c>
      <c r="N27" s="4">
        <f t="shared" si="1"/>
        <v>100.46243403632752</v>
      </c>
      <c r="O27" s="5" t="s">
        <v>102</v>
      </c>
      <c r="P27" s="4" t="s">
        <v>63</v>
      </c>
    </row>
    <row r="28" spans="1:16" ht="50.1" customHeight="1" x14ac:dyDescent="0.25">
      <c r="A28" s="4">
        <v>6</v>
      </c>
      <c r="B28" s="4" t="s">
        <v>103</v>
      </c>
      <c r="C28" s="4" t="s">
        <v>134</v>
      </c>
      <c r="D28" s="4" t="s">
        <v>104</v>
      </c>
      <c r="E28" s="4" t="s">
        <v>105</v>
      </c>
      <c r="F28" s="4" t="s">
        <v>106</v>
      </c>
      <c r="G28" s="4" t="s">
        <v>22</v>
      </c>
      <c r="H28" s="4" t="s">
        <v>89</v>
      </c>
      <c r="I28" s="4" t="s">
        <v>24</v>
      </c>
      <c r="J28" s="4" t="s">
        <v>107</v>
      </c>
      <c r="K28" s="4">
        <v>88.1</v>
      </c>
      <c r="L28" s="4">
        <v>273.399</v>
      </c>
      <c r="M28" s="4">
        <v>306.214</v>
      </c>
      <c r="N28" s="4">
        <f t="shared" si="1"/>
        <v>88.810182943954231</v>
      </c>
      <c r="O28" s="5" t="s">
        <v>108</v>
      </c>
      <c r="P28" s="4" t="s">
        <v>27</v>
      </c>
    </row>
    <row r="29" spans="1:16" ht="50.1" customHeight="1" x14ac:dyDescent="0.25">
      <c r="A29" s="4">
        <v>7</v>
      </c>
      <c r="B29" s="4" t="s">
        <v>109</v>
      </c>
      <c r="C29" s="4" t="s">
        <v>135</v>
      </c>
      <c r="D29" s="4" t="s">
        <v>110</v>
      </c>
      <c r="E29" s="4" t="s">
        <v>58</v>
      </c>
      <c r="F29" s="4" t="s">
        <v>93</v>
      </c>
      <c r="G29" s="4" t="s">
        <v>22</v>
      </c>
      <c r="H29" s="4" t="s">
        <v>89</v>
      </c>
      <c r="I29" s="4" t="s">
        <v>24</v>
      </c>
      <c r="J29" s="4" t="s">
        <v>107</v>
      </c>
      <c r="K29" s="4">
        <v>88.1</v>
      </c>
      <c r="L29" s="4">
        <v>276.49200000000002</v>
      </c>
      <c r="M29" s="4">
        <v>306.214</v>
      </c>
      <c r="N29" s="4">
        <f t="shared" si="1"/>
        <v>89.416229695572383</v>
      </c>
      <c r="O29" s="5" t="s">
        <v>111</v>
      </c>
      <c r="P29" s="4" t="s">
        <v>112</v>
      </c>
    </row>
    <row r="30" spans="1:16" ht="50.1" customHeight="1" x14ac:dyDescent="0.25">
      <c r="A30" s="4">
        <v>8</v>
      </c>
      <c r="B30" s="4" t="s">
        <v>113</v>
      </c>
      <c r="C30" s="4" t="s">
        <v>136</v>
      </c>
      <c r="D30" s="4" t="s">
        <v>114</v>
      </c>
      <c r="E30" s="4" t="s">
        <v>115</v>
      </c>
      <c r="F30" s="4" t="s">
        <v>97</v>
      </c>
      <c r="G30" s="4" t="s">
        <v>22</v>
      </c>
      <c r="H30" s="4" t="s">
        <v>89</v>
      </c>
      <c r="I30" s="4" t="s">
        <v>24</v>
      </c>
      <c r="J30" s="4" t="s">
        <v>116</v>
      </c>
      <c r="K30" s="4">
        <v>79.459999999999994</v>
      </c>
      <c r="L30" s="4">
        <v>284.53899999999999</v>
      </c>
      <c r="M30" s="4">
        <v>306.214</v>
      </c>
      <c r="N30" s="4">
        <f t="shared" si="1"/>
        <v>87.536970145061943</v>
      </c>
      <c r="O30" s="5" t="s">
        <v>33</v>
      </c>
      <c r="P30" s="4" t="s">
        <v>117</v>
      </c>
    </row>
    <row r="32" spans="1:16" x14ac:dyDescent="0.25">
      <c r="C32" s="10"/>
      <c r="D32" s="10"/>
      <c r="E32" s="10"/>
      <c r="F32" s="10"/>
      <c r="G32" s="10"/>
      <c r="H32" s="10"/>
      <c r="I32" s="10"/>
      <c r="J32" s="10"/>
      <c r="K32" s="10"/>
      <c r="L32" s="10"/>
    </row>
    <row r="33" spans="3:12" x14ac:dyDescent="0.25"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3:12" x14ac:dyDescent="0.25">
      <c r="C34" s="12"/>
      <c r="D34" s="13"/>
      <c r="E34" s="14"/>
      <c r="F34" s="13"/>
      <c r="G34" s="15"/>
      <c r="H34" s="15"/>
      <c r="I34" s="16"/>
      <c r="J34" s="17"/>
      <c r="K34" s="18"/>
      <c r="L34" s="19"/>
    </row>
    <row r="35" spans="3:12" x14ac:dyDescent="0.25">
      <c r="C35" s="12"/>
      <c r="D35" s="13"/>
      <c r="E35" s="14"/>
      <c r="F35" s="13"/>
      <c r="G35" s="15"/>
      <c r="H35" s="15"/>
      <c r="I35" s="16"/>
      <c r="J35" s="17"/>
      <c r="K35" s="18"/>
      <c r="L35" s="19"/>
    </row>
    <row r="36" spans="3:12" x14ac:dyDescent="0.25">
      <c r="C36" s="12"/>
      <c r="D36" s="13"/>
      <c r="E36" s="14"/>
      <c r="F36" s="13"/>
      <c r="G36" s="15"/>
      <c r="H36" s="15"/>
      <c r="I36" s="16"/>
      <c r="J36" s="17"/>
      <c r="K36" s="18"/>
      <c r="L36" s="19"/>
    </row>
    <row r="37" spans="3:12" x14ac:dyDescent="0.25">
      <c r="C37" s="12"/>
      <c r="D37" s="13"/>
      <c r="E37" s="14"/>
      <c r="F37" s="13"/>
      <c r="G37" s="15"/>
      <c r="H37" s="15"/>
      <c r="I37" s="16"/>
      <c r="J37" s="17"/>
      <c r="K37" s="18"/>
      <c r="L37" s="19"/>
    </row>
    <row r="38" spans="3:12" x14ac:dyDescent="0.25">
      <c r="C38" s="20"/>
      <c r="D38" s="21"/>
      <c r="E38" s="21"/>
      <c r="F38" s="22"/>
      <c r="G38" s="22"/>
      <c r="H38" s="23"/>
      <c r="I38" s="24"/>
      <c r="J38" s="25"/>
      <c r="K38" s="26"/>
      <c r="L38" s="27"/>
    </row>
    <row r="39" spans="3:12" x14ac:dyDescent="0.25">
      <c r="C39" s="20"/>
      <c r="D39" s="21"/>
      <c r="E39" s="28"/>
      <c r="F39" s="13"/>
      <c r="G39" s="29"/>
      <c r="H39" s="13"/>
      <c r="I39" s="13"/>
      <c r="J39" s="13"/>
      <c r="K39" s="13"/>
      <c r="L39"/>
    </row>
    <row r="40" spans="3:12" x14ac:dyDescent="0.25">
      <c r="C40" s="20"/>
      <c r="D40" s="21"/>
      <c r="E40" s="28"/>
      <c r="F40" s="13"/>
      <c r="G40" s="29"/>
      <c r="H40" s="13"/>
      <c r="I40" s="30"/>
      <c r="J40" s="30"/>
      <c r="K40" s="13"/>
      <c r="L40"/>
    </row>
    <row r="41" spans="3:12" x14ac:dyDescent="0.25">
      <c r="C41" s="20"/>
      <c r="D41" s="21"/>
      <c r="E41" s="28"/>
      <c r="F41" s="13"/>
      <c r="G41" s="29"/>
      <c r="H41" s="13"/>
      <c r="I41" s="13"/>
      <c r="J41" s="30"/>
      <c r="K41" s="13"/>
      <c r="L41"/>
    </row>
    <row r="42" spans="3:12" x14ac:dyDescent="0.25">
      <c r="C42" s="20"/>
      <c r="D42" s="21"/>
      <c r="E42" s="28"/>
      <c r="F42" s="13"/>
      <c r="G42" s="30"/>
      <c r="H42" s="13"/>
      <c r="I42" s="13"/>
      <c r="J42" s="30"/>
      <c r="K42" s="13"/>
      <c r="L42"/>
    </row>
    <row r="43" spans="3:12" x14ac:dyDescent="0.25">
      <c r="C43" s="20"/>
      <c r="D43" s="21"/>
      <c r="E43" s="28"/>
      <c r="F43" s="31"/>
      <c r="G43" s="13"/>
      <c r="H43" s="13"/>
      <c r="I43" s="13"/>
      <c r="J43" s="13"/>
      <c r="K43" s="13"/>
      <c r="L43"/>
    </row>
    <row r="44" spans="3:12" x14ac:dyDescent="0.25">
      <c r="C44" s="20"/>
      <c r="D44"/>
      <c r="E44" s="28"/>
      <c r="F44" s="31"/>
      <c r="G44" s="13"/>
      <c r="H44" s="13"/>
      <c r="I44" s="13"/>
      <c r="J44" s="13"/>
      <c r="K44" s="13"/>
      <c r="L44"/>
    </row>
    <row r="45" spans="3:12" x14ac:dyDescent="0.25">
      <c r="C45" s="20"/>
      <c r="D45"/>
      <c r="E45" s="31"/>
      <c r="F45" s="13"/>
      <c r="G45" s="31"/>
      <c r="H45" s="13"/>
      <c r="I45" s="13"/>
      <c r="J45" s="31"/>
      <c r="K45" s="13"/>
      <c r="L45"/>
    </row>
    <row r="46" spans="3:12" x14ac:dyDescent="0.25">
      <c r="C46" s="20"/>
      <c r="D46"/>
      <c r="E46" s="31"/>
      <c r="F46" s="13"/>
      <c r="G46" s="13"/>
      <c r="H46" s="13"/>
      <c r="I46" s="31"/>
      <c r="J46" s="31"/>
      <c r="K46" s="13"/>
      <c r="L46"/>
    </row>
    <row r="47" spans="3:12" x14ac:dyDescent="0.25">
      <c r="C47"/>
      <c r="D47"/>
      <c r="E47" s="32"/>
      <c r="F47" s="13"/>
      <c r="H47" s="29"/>
      <c r="I47" s="13"/>
      <c r="J47" s="33"/>
      <c r="K47" s="13"/>
      <c r="L47"/>
    </row>
    <row r="48" spans="3:12" x14ac:dyDescent="0.25">
      <c r="C48"/>
      <c r="D48"/>
      <c r="E48" s="13"/>
      <c r="F48" s="31"/>
      <c r="G48" s="13"/>
      <c r="H48" s="13"/>
      <c r="I48" s="13"/>
      <c r="J48" s="13"/>
      <c r="K48" s="13"/>
      <c r="L48"/>
    </row>
    <row r="49" spans="3:12" x14ac:dyDescent="0.25">
      <c r="C49"/>
      <c r="D49"/>
      <c r="E49" s="13"/>
      <c r="F49" s="31"/>
      <c r="G49" s="13"/>
      <c r="H49" s="13"/>
      <c r="I49" s="13"/>
      <c r="J49" s="13"/>
      <c r="K49" s="13"/>
      <c r="L49"/>
    </row>
    <row r="50" spans="3:12" x14ac:dyDescent="0.25">
      <c r="C50"/>
      <c r="D50"/>
      <c r="E50" s="13"/>
      <c r="F50" s="31"/>
      <c r="G50" s="13"/>
      <c r="H50" s="13"/>
      <c r="I50" s="13"/>
      <c r="J50" s="13"/>
      <c r="K50" s="13"/>
      <c r="L50"/>
    </row>
    <row r="51" spans="3:12" x14ac:dyDescent="0.25">
      <c r="C51"/>
      <c r="D51"/>
      <c r="E51" s="13"/>
      <c r="F51" s="13"/>
      <c r="G51" s="13"/>
      <c r="H51" s="13"/>
      <c r="I51" s="13"/>
      <c r="J51" s="13"/>
      <c r="K51" s="13"/>
      <c r="L51"/>
    </row>
    <row r="52" spans="3:12" x14ac:dyDescent="0.25">
      <c r="C52"/>
      <c r="D52"/>
      <c r="E52" s="34"/>
      <c r="F52" s="13"/>
      <c r="G52" s="31"/>
      <c r="H52" s="13"/>
      <c r="I52" s="13"/>
      <c r="J52" s="13"/>
      <c r="K52" s="13"/>
      <c r="L52"/>
    </row>
    <row r="53" spans="3:12" ht="15.75" x14ac:dyDescent="0.25">
      <c r="C53"/>
      <c r="D53"/>
      <c r="E53" s="31"/>
      <c r="F53" s="13"/>
      <c r="G53" s="31"/>
      <c r="H53" s="13"/>
      <c r="I53" s="13"/>
      <c r="J53" s="13"/>
      <c r="K53" s="13"/>
      <c r="L53" s="35"/>
    </row>
    <row r="54" spans="3:12" x14ac:dyDescent="0.25">
      <c r="C54"/>
      <c r="D54"/>
      <c r="E54" s="36"/>
      <c r="F54" s="31"/>
      <c r="G54" s="31"/>
      <c r="H54" s="13"/>
      <c r="I54" s="13"/>
      <c r="J54" s="13"/>
      <c r="K54" s="13"/>
      <c r="L54"/>
    </row>
    <row r="58" spans="3:12" x14ac:dyDescent="0.25">
      <c r="F58" s="31"/>
      <c r="G58" s="13"/>
      <c r="H58" s="13"/>
      <c r="I58" s="13"/>
    </row>
    <row r="59" spans="3:12" x14ac:dyDescent="0.25">
      <c r="F59" s="31"/>
      <c r="G59" s="13"/>
      <c r="H59" s="13"/>
      <c r="I59" s="13"/>
    </row>
    <row r="60" spans="3:12" x14ac:dyDescent="0.25">
      <c r="F60" s="31"/>
      <c r="G60" s="13"/>
      <c r="H60" s="13"/>
      <c r="I60" s="13"/>
    </row>
  </sheetData>
  <mergeCells count="8">
    <mergeCell ref="A21:P21"/>
    <mergeCell ref="C33:L33"/>
    <mergeCell ref="A1:P1"/>
    <mergeCell ref="A2:P2"/>
    <mergeCell ref="A10:P10"/>
    <mergeCell ref="A13:P13"/>
    <mergeCell ref="A14:P14"/>
    <mergeCell ref="A20:P20"/>
  </mergeCells>
  <pageMargins left="0.75" right="0.75" top="0.75" bottom="0.5" header="0.5" footer="0.75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 (3)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DEKAN YARDIMCISI</cp:lastModifiedBy>
  <dcterms:created xsi:type="dcterms:W3CDTF">2023-08-24T08:41:11Z</dcterms:created>
  <dcterms:modified xsi:type="dcterms:W3CDTF">2023-08-25T13:54:44Z</dcterms:modified>
</cp:coreProperties>
</file>